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捐赠物品汇总统计表" sheetId="2" r:id="rId1"/>
  </sheets>
  <definedNames>
    <definedName name="_xlnm._FilterDatabase" localSheetId="0" hidden="1">捐赠物品汇总统计表!$A$2:$I$29</definedName>
    <definedName name="_xlnm.Print_Titles" localSheetId="0">捐赠物品汇总统计表!$2:$2</definedName>
  </definedNames>
  <calcPr calcId="125725"/>
</workbook>
</file>

<file path=xl/calcChain.xml><?xml version="1.0" encoding="utf-8"?>
<calcChain xmlns="http://schemas.openxmlformats.org/spreadsheetml/2006/main">
  <c r="I3" i="2"/>
  <c r="I4"/>
  <c r="I5"/>
  <c r="I6"/>
  <c r="I7"/>
  <c r="I8"/>
  <c r="I9"/>
  <c r="I10"/>
  <c r="I11"/>
  <c r="I12"/>
  <c r="I13"/>
  <c r="I14"/>
  <c r="I15"/>
  <c r="I16"/>
  <c r="I17"/>
  <c r="I18"/>
  <c r="I19"/>
  <c r="I20"/>
  <c r="I21"/>
  <c r="I22"/>
  <c r="I23"/>
  <c r="I24"/>
  <c r="I25"/>
  <c r="I26"/>
  <c r="I27"/>
  <c r="I28"/>
  <c r="I29"/>
  <c r="I30"/>
  <c r="I31"/>
</calcChain>
</file>

<file path=xl/sharedStrings.xml><?xml version="1.0" encoding="utf-8"?>
<sst xmlns="http://schemas.openxmlformats.org/spreadsheetml/2006/main" count="152" uniqueCount="95">
  <si>
    <t>防护服</t>
    <phoneticPr fontId="1" type="noConversion"/>
  </si>
  <si>
    <t>件</t>
    <phoneticPr fontId="1" type="noConversion"/>
  </si>
  <si>
    <t>产品名称</t>
    <phoneticPr fontId="1" type="noConversion"/>
  </si>
  <si>
    <t>单位</t>
    <phoneticPr fontId="1" type="noConversion"/>
  </si>
  <si>
    <t>捐赠单位</t>
    <phoneticPr fontId="1" type="noConversion"/>
  </si>
  <si>
    <t>护目镜</t>
    <phoneticPr fontId="1" type="noConversion"/>
  </si>
  <si>
    <t>防护面屏</t>
    <phoneticPr fontId="1" type="noConversion"/>
  </si>
  <si>
    <t>N95口罩</t>
    <phoneticPr fontId="1" type="noConversion"/>
  </si>
  <si>
    <t>个</t>
    <phoneticPr fontId="1" type="noConversion"/>
  </si>
  <si>
    <t>台</t>
    <phoneticPr fontId="1" type="noConversion"/>
  </si>
  <si>
    <t>捐赠日期</t>
    <phoneticPr fontId="1" type="noConversion"/>
  </si>
  <si>
    <t>只</t>
    <phoneticPr fontId="1" type="noConversion"/>
  </si>
  <si>
    <t>套</t>
    <phoneticPr fontId="1" type="noConversion"/>
  </si>
  <si>
    <t>支</t>
    <phoneticPr fontId="1" type="noConversion"/>
  </si>
  <si>
    <t>一次性使用采血针</t>
    <phoneticPr fontId="1" type="noConversion"/>
  </si>
  <si>
    <t>22G</t>
    <phoneticPr fontId="1" type="noConversion"/>
  </si>
  <si>
    <t>山东一阳医药有限公司</t>
    <phoneticPr fontId="1" type="noConversion"/>
  </si>
  <si>
    <t>1英寸</t>
    <phoneticPr fontId="1" type="noConversion"/>
  </si>
  <si>
    <t>一次性采血用真空回缩管</t>
    <phoneticPr fontId="1" type="noConversion"/>
  </si>
  <si>
    <t>2020.2.5</t>
    <phoneticPr fontId="1" type="noConversion"/>
  </si>
  <si>
    <t>山东中信</t>
    <phoneticPr fontId="1" type="noConversion"/>
  </si>
  <si>
    <t>2020.2.6</t>
    <phoneticPr fontId="1" type="noConversion"/>
  </si>
  <si>
    <t>市委统战部</t>
    <phoneticPr fontId="1" type="noConversion"/>
  </si>
  <si>
    <t>M1200vc</t>
    <phoneticPr fontId="1" type="noConversion"/>
  </si>
  <si>
    <t>2020.2.7</t>
    <phoneticPr fontId="1" type="noConversion"/>
  </si>
  <si>
    <t>山东龙辉智能科技</t>
    <phoneticPr fontId="1" type="noConversion"/>
  </si>
  <si>
    <t>2020.2.8</t>
    <phoneticPr fontId="1" type="noConversion"/>
  </si>
  <si>
    <t>医用级</t>
    <phoneticPr fontId="1" type="noConversion"/>
  </si>
  <si>
    <t>国药临沂</t>
    <phoneticPr fontId="1" type="noConversion"/>
  </si>
  <si>
    <t>三奇</t>
    <phoneticPr fontId="1" type="noConversion"/>
  </si>
  <si>
    <t>医用外科口罩</t>
    <phoneticPr fontId="1" type="noConversion"/>
  </si>
  <si>
    <t>河南驼人三瑞医疗</t>
    <phoneticPr fontId="1" type="noConversion"/>
  </si>
  <si>
    <t>监护仪</t>
    <phoneticPr fontId="1" type="noConversion"/>
  </si>
  <si>
    <t>一次性使用医用口罩</t>
    <phoneticPr fontId="1" type="noConversion"/>
  </si>
  <si>
    <t>勤好物业</t>
    <phoneticPr fontId="1" type="noConversion"/>
  </si>
  <si>
    <t>2020.2.16</t>
    <phoneticPr fontId="1" type="noConversion"/>
  </si>
  <si>
    <t>防护口罩</t>
    <phoneticPr fontId="1" type="noConversion"/>
  </si>
  <si>
    <t>无纺布</t>
    <phoneticPr fontId="1" type="noConversion"/>
  </si>
  <si>
    <t>固安捷</t>
    <phoneticPr fontId="1" type="noConversion"/>
  </si>
  <si>
    <t>检查手套</t>
    <phoneticPr fontId="1" type="noConversion"/>
  </si>
  <si>
    <t>天一公司</t>
    <phoneticPr fontId="1" type="noConversion"/>
  </si>
  <si>
    <t>常州怡华</t>
    <phoneticPr fontId="1" type="noConversion"/>
  </si>
  <si>
    <t>KF94口罩</t>
    <phoneticPr fontId="1" type="noConversion"/>
  </si>
  <si>
    <t>韩国</t>
    <phoneticPr fontId="1" type="noConversion"/>
  </si>
  <si>
    <t>2020.2.21</t>
    <phoneticPr fontId="1" type="noConversion"/>
  </si>
  <si>
    <t>日照三奇</t>
    <phoneticPr fontId="1" type="noConversion"/>
  </si>
  <si>
    <t>医用隔离面罩</t>
    <phoneticPr fontId="1" type="noConversion"/>
  </si>
  <si>
    <t>L32</t>
    <phoneticPr fontId="1" type="noConversion"/>
  </si>
  <si>
    <t>山东美创</t>
    <phoneticPr fontId="1" type="noConversion"/>
  </si>
  <si>
    <t>隔离服（非医用一次性）</t>
    <phoneticPr fontId="1" type="noConversion"/>
  </si>
  <si>
    <t>中号</t>
    <phoneticPr fontId="1" type="noConversion"/>
  </si>
  <si>
    <t>道同</t>
    <phoneticPr fontId="1" type="noConversion"/>
  </si>
  <si>
    <t>2020.2.24</t>
    <phoneticPr fontId="1" type="noConversion"/>
  </si>
  <si>
    <t>大号亿信医疗</t>
    <phoneticPr fontId="1" type="noConversion"/>
  </si>
  <si>
    <t>cranberry</t>
    <phoneticPr fontId="1" type="noConversion"/>
  </si>
  <si>
    <t>物资编号</t>
    <phoneticPr fontId="1" type="noConversion"/>
  </si>
  <si>
    <t>捐赠数量</t>
    <phoneticPr fontId="1" type="noConversion"/>
  </si>
  <si>
    <t>监护仪</t>
    <phoneticPr fontId="1" type="noConversion"/>
  </si>
  <si>
    <t>台</t>
    <phoneticPr fontId="1" type="noConversion"/>
  </si>
  <si>
    <t>2020.1.24</t>
    <phoneticPr fontId="1" type="noConversion"/>
  </si>
  <si>
    <t>桶</t>
    <phoneticPr fontId="1" type="noConversion"/>
  </si>
  <si>
    <t>葡清专用手消毒液</t>
    <phoneticPr fontId="1" type="noConversion"/>
  </si>
  <si>
    <t>瓶</t>
    <phoneticPr fontId="1" type="noConversion"/>
  </si>
  <si>
    <t>500ml</t>
    <phoneticPr fontId="1" type="noConversion"/>
  </si>
  <si>
    <t>中国农业银行临沂分行</t>
    <phoneticPr fontId="1" type="noConversion"/>
  </si>
  <si>
    <t>2020.2.6</t>
    <phoneticPr fontId="1" type="noConversion"/>
  </si>
  <si>
    <t>规格（型号）</t>
    <phoneticPr fontId="1" type="noConversion"/>
  </si>
  <si>
    <t>XN550</t>
    <phoneticPr fontId="1" type="noConversion"/>
  </si>
  <si>
    <t>单价</t>
    <phoneticPr fontId="1" type="noConversion"/>
  </si>
  <si>
    <t>中拓生物有限公司</t>
    <phoneticPr fontId="1" type="noConversion"/>
  </si>
  <si>
    <t>75%医用酒精</t>
    <phoneticPr fontId="1" type="noConversion"/>
  </si>
  <si>
    <t>血液分析仪</t>
    <phoneticPr fontId="1" type="noConversion"/>
  </si>
  <si>
    <t>迈瑞iMEC10</t>
    <phoneticPr fontId="1" type="noConversion"/>
  </si>
  <si>
    <t>GEB20i</t>
    <phoneticPr fontId="1" type="noConversion"/>
  </si>
  <si>
    <t>潍坊远航经贸有限公司</t>
    <phoneticPr fontId="1" type="noConversion"/>
  </si>
  <si>
    <t>潍坊远航经贸有限公司</t>
    <phoneticPr fontId="1" type="noConversion"/>
  </si>
  <si>
    <t>一次性使用医用口罩</t>
    <phoneticPr fontId="1" type="noConversion"/>
  </si>
  <si>
    <t>N95口罩</t>
    <phoneticPr fontId="1" type="noConversion"/>
  </si>
  <si>
    <t>25L</t>
    <phoneticPr fontId="1" type="noConversion"/>
  </si>
  <si>
    <t>捐赠总额</t>
    <phoneticPr fontId="1" type="noConversion"/>
  </si>
  <si>
    <t>威达9.5*17.5</t>
    <phoneticPr fontId="1" type="noConversion"/>
  </si>
  <si>
    <t>2020.2.6</t>
    <phoneticPr fontId="1" type="noConversion"/>
  </si>
  <si>
    <t>75%酒精消毒液</t>
    <phoneticPr fontId="1" type="noConversion"/>
  </si>
  <si>
    <t xml:space="preserve"> 2020.2.7</t>
    <phoneticPr fontId="1" type="noConversion"/>
  </si>
  <si>
    <t>2020.2.6</t>
    <phoneticPr fontId="1" type="noConversion"/>
  </si>
  <si>
    <t>海绵风镜</t>
    <phoneticPr fontId="1" type="noConversion"/>
  </si>
  <si>
    <t>80*36*45</t>
    <phoneticPr fontId="1" type="noConversion"/>
  </si>
  <si>
    <t>防护口罩N95</t>
    <phoneticPr fontId="1" type="noConversion"/>
  </si>
  <si>
    <t>3M防护口罩</t>
    <phoneticPr fontId="1" type="noConversion"/>
  </si>
  <si>
    <t>化学防护服</t>
    <phoneticPr fontId="1" type="noConversion"/>
  </si>
  <si>
    <t>防冲击式防护面屏</t>
    <phoneticPr fontId="1" type="noConversion"/>
  </si>
  <si>
    <t>防护眼罩</t>
    <phoneticPr fontId="1" type="noConversion"/>
  </si>
  <si>
    <t>临沂市妇幼保健院接受捐赠医疗物资公示</t>
    <phoneticPr fontId="1" type="noConversion"/>
  </si>
  <si>
    <r>
      <t xml:space="preserve">   </t>
    </r>
    <r>
      <rPr>
        <sz val="12"/>
        <rFont val="宋体"/>
        <family val="3"/>
        <charset val="134"/>
        <scheme val="minor"/>
      </rPr>
      <t xml:space="preserve"> </t>
    </r>
    <r>
      <rPr>
        <sz val="14"/>
        <rFont val="宋体"/>
        <family val="3"/>
        <charset val="134"/>
        <scheme val="minor"/>
      </rPr>
      <t xml:space="preserve">临沂市妇幼保健院对社会各界的爱心善举表示衷心的感谢！社会各界爱心捐赠由医院疫情防控指挥部统一调配用于疫情防控工作，如有对公示内容、数量存在异议，可致电沟通，感谢您的监督。
    联系方式：临沂市妇幼保健院  0539-3216512
</t>
    </r>
    <r>
      <rPr>
        <sz val="12"/>
        <rFont val="宋体"/>
        <family val="3"/>
        <charset val="134"/>
        <scheme val="minor"/>
      </rPr>
      <t xml:space="preserve">
</t>
    </r>
    <phoneticPr fontId="1" type="noConversion"/>
  </si>
  <si>
    <t>临沂市卫健委</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</si>
</sst>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2"/>
      <color theme="1"/>
      <name val="宋体"/>
      <family val="3"/>
      <charset val="134"/>
      <scheme val="minor"/>
    </font>
    <font>
      <sz val="8"/>
      <color theme="1"/>
      <name val="宋体"/>
      <family val="3"/>
      <charset val="134"/>
      <scheme val="minor"/>
    </font>
    <font>
      <sz val="12"/>
      <color theme="1"/>
      <name val="宋体"/>
      <family val="2"/>
      <charset val="134"/>
      <scheme val="minor"/>
    </font>
    <font>
      <sz val="12"/>
      <color rgb="FFFF0000"/>
      <name val="宋体"/>
      <family val="3"/>
      <charset val="134"/>
      <scheme val="minor"/>
    </font>
    <font>
      <sz val="11"/>
      <name val="宋体"/>
      <family val="2"/>
      <charset val="134"/>
      <scheme val="minor"/>
    </font>
    <font>
      <sz val="12"/>
      <name val="宋体"/>
      <family val="2"/>
      <charset val="134"/>
      <scheme val="minor"/>
    </font>
    <font>
      <sz val="12"/>
      <name val="宋体"/>
      <family val="3"/>
      <charset val="134"/>
      <scheme val="minor"/>
    </font>
    <font>
      <b/>
      <sz val="16"/>
      <color theme="1"/>
      <name val="宋体"/>
      <family val="3"/>
      <charset val="134"/>
      <scheme val="minor"/>
    </font>
    <font>
      <sz val="14"/>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0" fontId="9"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6"/>
  <sheetViews>
    <sheetView tabSelected="1" topLeftCell="A25" workbookViewId="0">
      <selection activeCell="K28" sqref="K28"/>
    </sheetView>
  </sheetViews>
  <sheetFormatPr defaultRowHeight="14.25"/>
  <cols>
    <col min="1" max="1" width="4.875" customWidth="1"/>
    <col min="2" max="2" width="13.5" style="2" customWidth="1"/>
    <col min="3" max="3" width="11.5" style="2" customWidth="1"/>
    <col min="4" max="4" width="19.75" style="2" customWidth="1"/>
    <col min="5" max="5" width="4.125" style="2" customWidth="1"/>
    <col min="6" max="6" width="12.125" style="2" customWidth="1"/>
    <col min="7" max="8" width="10.375" style="2" customWidth="1"/>
    <col min="9" max="9" width="11" style="2" customWidth="1"/>
  </cols>
  <sheetData>
    <row r="1" spans="1:9" ht="43.5" customHeight="1">
      <c r="A1" s="18" t="s">
        <v>92</v>
      </c>
      <c r="B1" s="18"/>
      <c r="C1" s="18"/>
      <c r="D1" s="18"/>
      <c r="E1" s="18"/>
      <c r="F1" s="18"/>
      <c r="G1" s="18"/>
      <c r="H1" s="18"/>
      <c r="I1" s="18"/>
    </row>
    <row r="2" spans="1:9" ht="30.75" customHeight="1">
      <c r="A2" s="10" t="s">
        <v>55</v>
      </c>
      <c r="B2" s="9" t="s">
        <v>4</v>
      </c>
      <c r="C2" s="9" t="s">
        <v>10</v>
      </c>
      <c r="D2" s="9" t="s">
        <v>2</v>
      </c>
      <c r="E2" s="9" t="s">
        <v>3</v>
      </c>
      <c r="F2" s="9" t="s">
        <v>66</v>
      </c>
      <c r="G2" s="9" t="s">
        <v>56</v>
      </c>
      <c r="H2" s="9" t="s">
        <v>68</v>
      </c>
      <c r="I2" s="9" t="s">
        <v>79</v>
      </c>
    </row>
    <row r="3" spans="1:9" ht="30.75" customHeight="1">
      <c r="A3" s="12">
        <v>1</v>
      </c>
      <c r="B3" s="14" t="s">
        <v>69</v>
      </c>
      <c r="C3" s="9" t="s">
        <v>81</v>
      </c>
      <c r="D3" s="13" t="s">
        <v>70</v>
      </c>
      <c r="E3" s="14" t="s">
        <v>60</v>
      </c>
      <c r="F3" s="14" t="s">
        <v>78</v>
      </c>
      <c r="G3" s="14">
        <v>8</v>
      </c>
      <c r="H3" s="14">
        <v>720</v>
      </c>
      <c r="I3" s="14">
        <f>H3*G3</f>
        <v>5760</v>
      </c>
    </row>
    <row r="4" spans="1:9" ht="30.75" customHeight="1">
      <c r="A4" s="8">
        <v>2</v>
      </c>
      <c r="B4" s="14" t="s">
        <v>69</v>
      </c>
      <c r="C4" s="9" t="s">
        <v>81</v>
      </c>
      <c r="D4" s="9" t="s">
        <v>71</v>
      </c>
      <c r="E4" s="9" t="s">
        <v>9</v>
      </c>
      <c r="F4" s="9" t="s">
        <v>67</v>
      </c>
      <c r="G4" s="9">
        <v>5</v>
      </c>
      <c r="H4" s="9">
        <v>395000</v>
      </c>
      <c r="I4" s="14">
        <f t="shared" ref="I4:I31" si="0">H4*G4</f>
        <v>1975000</v>
      </c>
    </row>
    <row r="5" spans="1:9" ht="30.75" customHeight="1">
      <c r="A5" s="8">
        <v>3</v>
      </c>
      <c r="B5" s="14" t="s">
        <v>69</v>
      </c>
      <c r="C5" s="9" t="s">
        <v>81</v>
      </c>
      <c r="D5" s="9" t="s">
        <v>32</v>
      </c>
      <c r="E5" s="9" t="s">
        <v>9</v>
      </c>
      <c r="F5" s="9" t="s">
        <v>73</v>
      </c>
      <c r="G5" s="9">
        <v>21</v>
      </c>
      <c r="H5" s="9">
        <v>29800</v>
      </c>
      <c r="I5" s="14">
        <f t="shared" si="0"/>
        <v>625800</v>
      </c>
    </row>
    <row r="6" spans="1:9" ht="30.75" customHeight="1">
      <c r="A6" s="12">
        <v>4</v>
      </c>
      <c r="B6" s="14" t="s">
        <v>69</v>
      </c>
      <c r="C6" s="9" t="s">
        <v>81</v>
      </c>
      <c r="D6" s="9" t="s">
        <v>57</v>
      </c>
      <c r="E6" s="9" t="s">
        <v>58</v>
      </c>
      <c r="F6" s="9" t="s">
        <v>72</v>
      </c>
      <c r="G6" s="9">
        <v>1</v>
      </c>
      <c r="H6" s="9">
        <v>15500</v>
      </c>
      <c r="I6" s="14">
        <f t="shared" si="0"/>
        <v>15500</v>
      </c>
    </row>
    <row r="7" spans="1:9" ht="30.75" customHeight="1">
      <c r="A7" s="8">
        <v>5</v>
      </c>
      <c r="B7" s="9" t="s">
        <v>74</v>
      </c>
      <c r="C7" s="9" t="s">
        <v>81</v>
      </c>
      <c r="D7" s="9" t="s">
        <v>85</v>
      </c>
      <c r="E7" s="9" t="s">
        <v>8</v>
      </c>
      <c r="F7" s="9" t="s">
        <v>86</v>
      </c>
      <c r="G7" s="9">
        <v>200</v>
      </c>
      <c r="H7" s="9">
        <v>30</v>
      </c>
      <c r="I7" s="14">
        <f t="shared" si="0"/>
        <v>6000</v>
      </c>
    </row>
    <row r="8" spans="1:9" ht="30.75" customHeight="1">
      <c r="A8" s="8">
        <v>6</v>
      </c>
      <c r="B8" s="9" t="s">
        <v>75</v>
      </c>
      <c r="C8" s="9" t="s">
        <v>21</v>
      </c>
      <c r="D8" s="3" t="s">
        <v>30</v>
      </c>
      <c r="E8" s="3" t="s">
        <v>8</v>
      </c>
      <c r="F8" s="4" t="s">
        <v>31</v>
      </c>
      <c r="G8" s="3">
        <v>1000</v>
      </c>
      <c r="H8" s="9">
        <v>7</v>
      </c>
      <c r="I8" s="14">
        <f t="shared" si="0"/>
        <v>7000</v>
      </c>
    </row>
    <row r="9" spans="1:9" ht="30.75" customHeight="1">
      <c r="A9" s="12">
        <v>7</v>
      </c>
      <c r="B9" s="3" t="s">
        <v>40</v>
      </c>
      <c r="C9" s="9" t="s">
        <v>83</v>
      </c>
      <c r="D9" s="3" t="s">
        <v>39</v>
      </c>
      <c r="E9" s="3" t="s">
        <v>11</v>
      </c>
      <c r="F9" s="3" t="s">
        <v>41</v>
      </c>
      <c r="G9" s="3">
        <v>29400</v>
      </c>
      <c r="H9" s="9">
        <v>0.7</v>
      </c>
      <c r="I9" s="14">
        <f t="shared" si="0"/>
        <v>20580</v>
      </c>
    </row>
    <row r="10" spans="1:9" ht="30.75" customHeight="1">
      <c r="A10" s="8">
        <v>8</v>
      </c>
      <c r="B10" s="9" t="s">
        <v>22</v>
      </c>
      <c r="C10" s="3" t="s">
        <v>21</v>
      </c>
      <c r="D10" s="9" t="s">
        <v>87</v>
      </c>
      <c r="E10" s="3" t="s">
        <v>8</v>
      </c>
      <c r="F10" s="3" t="s">
        <v>23</v>
      </c>
      <c r="G10" s="3">
        <v>2000</v>
      </c>
      <c r="H10" s="9">
        <v>15.56</v>
      </c>
      <c r="I10" s="14">
        <f t="shared" si="0"/>
        <v>31120</v>
      </c>
    </row>
    <row r="11" spans="1:9" ht="30.75" customHeight="1">
      <c r="A11" s="8">
        <v>9</v>
      </c>
      <c r="B11" s="9" t="s">
        <v>20</v>
      </c>
      <c r="C11" s="9" t="s">
        <v>21</v>
      </c>
      <c r="D11" s="3" t="s">
        <v>42</v>
      </c>
      <c r="E11" s="9" t="s">
        <v>8</v>
      </c>
      <c r="F11" s="3" t="s">
        <v>43</v>
      </c>
      <c r="G11" s="3">
        <v>99</v>
      </c>
      <c r="H11" s="9">
        <v>21.6</v>
      </c>
      <c r="I11" s="14">
        <f t="shared" si="0"/>
        <v>2138.4</v>
      </c>
    </row>
    <row r="12" spans="1:9" ht="30.75" customHeight="1">
      <c r="A12" s="12">
        <v>10</v>
      </c>
      <c r="B12" s="9" t="s">
        <v>20</v>
      </c>
      <c r="C12" s="3" t="s">
        <v>21</v>
      </c>
      <c r="D12" s="3" t="s">
        <v>5</v>
      </c>
      <c r="E12" s="3" t="s">
        <v>8</v>
      </c>
      <c r="F12" s="3"/>
      <c r="G12" s="3">
        <v>60</v>
      </c>
      <c r="H12" s="9">
        <v>56</v>
      </c>
      <c r="I12" s="14">
        <f t="shared" si="0"/>
        <v>3360</v>
      </c>
    </row>
    <row r="13" spans="1:9" ht="30.75" customHeight="1">
      <c r="A13" s="8">
        <v>11</v>
      </c>
      <c r="B13" s="9" t="s">
        <v>16</v>
      </c>
      <c r="C13" s="3" t="s">
        <v>19</v>
      </c>
      <c r="D13" s="3" t="s">
        <v>18</v>
      </c>
      <c r="E13" s="3" t="s">
        <v>12</v>
      </c>
      <c r="F13" s="3" t="s">
        <v>17</v>
      </c>
      <c r="G13" s="3">
        <v>1000</v>
      </c>
      <c r="H13" s="9">
        <v>19.5</v>
      </c>
      <c r="I13" s="14">
        <f t="shared" si="0"/>
        <v>19500</v>
      </c>
    </row>
    <row r="14" spans="1:9" ht="30.75" customHeight="1">
      <c r="A14" s="8">
        <v>12</v>
      </c>
      <c r="B14" s="7" t="s">
        <v>16</v>
      </c>
      <c r="C14" s="7" t="s">
        <v>19</v>
      </c>
      <c r="D14" s="7" t="s">
        <v>14</v>
      </c>
      <c r="E14" s="7" t="s">
        <v>13</v>
      </c>
      <c r="F14" s="7" t="s">
        <v>15</v>
      </c>
      <c r="G14" s="7">
        <v>1000</v>
      </c>
      <c r="H14" s="9">
        <v>0</v>
      </c>
      <c r="I14" s="14">
        <f t="shared" si="0"/>
        <v>0</v>
      </c>
    </row>
    <row r="15" spans="1:9" ht="30.75" customHeight="1">
      <c r="A15" s="12">
        <v>13</v>
      </c>
      <c r="B15" s="3" t="s">
        <v>48</v>
      </c>
      <c r="C15" s="3" t="s">
        <v>44</v>
      </c>
      <c r="D15" s="3" t="s">
        <v>46</v>
      </c>
      <c r="E15" s="3" t="s">
        <v>8</v>
      </c>
      <c r="F15" s="3" t="s">
        <v>47</v>
      </c>
      <c r="G15" s="3">
        <v>200</v>
      </c>
      <c r="H15" s="11">
        <v>15</v>
      </c>
      <c r="I15" s="14">
        <f t="shared" si="0"/>
        <v>3000</v>
      </c>
    </row>
    <row r="16" spans="1:9" ht="30.75" customHeight="1">
      <c r="A16" s="8">
        <v>14</v>
      </c>
      <c r="B16" s="3" t="s">
        <v>25</v>
      </c>
      <c r="C16" s="3" t="s">
        <v>24</v>
      </c>
      <c r="D16" s="3" t="s">
        <v>6</v>
      </c>
      <c r="E16" s="3" t="s">
        <v>8</v>
      </c>
      <c r="F16" s="3"/>
      <c r="G16" s="3">
        <v>200</v>
      </c>
      <c r="H16" s="9">
        <v>120</v>
      </c>
      <c r="I16" s="14">
        <f t="shared" si="0"/>
        <v>24000</v>
      </c>
    </row>
    <row r="17" spans="1:9" ht="30.75" customHeight="1">
      <c r="A17" s="8">
        <v>15</v>
      </c>
      <c r="B17" s="3" t="s">
        <v>34</v>
      </c>
      <c r="C17" s="9" t="s">
        <v>35</v>
      </c>
      <c r="D17" s="9" t="s">
        <v>77</v>
      </c>
      <c r="E17" s="3" t="s">
        <v>8</v>
      </c>
      <c r="F17" s="3"/>
      <c r="G17" s="3">
        <v>2000</v>
      </c>
      <c r="H17" s="9">
        <v>28</v>
      </c>
      <c r="I17" s="14">
        <f t="shared" si="0"/>
        <v>56000</v>
      </c>
    </row>
    <row r="18" spans="1:9" ht="30.75" customHeight="1">
      <c r="A18" s="12">
        <v>16</v>
      </c>
      <c r="B18" s="3" t="s">
        <v>34</v>
      </c>
      <c r="C18" s="9" t="s">
        <v>35</v>
      </c>
      <c r="D18" s="3" t="s">
        <v>30</v>
      </c>
      <c r="E18" s="3" t="s">
        <v>8</v>
      </c>
      <c r="F18" s="3" t="s">
        <v>53</v>
      </c>
      <c r="G18" s="3">
        <v>2000</v>
      </c>
      <c r="H18" s="9">
        <v>5</v>
      </c>
      <c r="I18" s="14">
        <f t="shared" si="0"/>
        <v>10000</v>
      </c>
    </row>
    <row r="19" spans="1:9" ht="30.75" customHeight="1">
      <c r="A19" s="8">
        <v>17</v>
      </c>
      <c r="B19" s="3" t="s">
        <v>34</v>
      </c>
      <c r="C19" s="9" t="s">
        <v>35</v>
      </c>
      <c r="D19" s="3" t="s">
        <v>36</v>
      </c>
      <c r="E19" s="3" t="s">
        <v>8</v>
      </c>
      <c r="F19" s="3" t="s">
        <v>37</v>
      </c>
      <c r="G19" s="3">
        <v>300</v>
      </c>
      <c r="H19" s="9">
        <v>18</v>
      </c>
      <c r="I19" s="14">
        <f t="shared" si="0"/>
        <v>5400</v>
      </c>
    </row>
    <row r="20" spans="1:9" ht="30.75" customHeight="1">
      <c r="A20" s="8">
        <v>18</v>
      </c>
      <c r="B20" s="3" t="s">
        <v>34</v>
      </c>
      <c r="C20" s="9" t="s">
        <v>35</v>
      </c>
      <c r="D20" s="3" t="s">
        <v>33</v>
      </c>
      <c r="E20" s="3" t="s">
        <v>8</v>
      </c>
      <c r="F20" s="9" t="s">
        <v>80</v>
      </c>
      <c r="G20" s="3">
        <v>2000</v>
      </c>
      <c r="H20" s="9">
        <v>4</v>
      </c>
      <c r="I20" s="14">
        <f t="shared" si="0"/>
        <v>8000</v>
      </c>
    </row>
    <row r="21" spans="1:9" ht="30.75" customHeight="1">
      <c r="A21" s="12">
        <v>19</v>
      </c>
      <c r="B21" s="3" t="s">
        <v>34</v>
      </c>
      <c r="C21" s="9" t="s">
        <v>35</v>
      </c>
      <c r="D21" s="9" t="s">
        <v>76</v>
      </c>
      <c r="E21" s="3" t="s">
        <v>8</v>
      </c>
      <c r="F21" s="3" t="s">
        <v>54</v>
      </c>
      <c r="G21" s="3">
        <v>1900</v>
      </c>
      <c r="H21" s="9">
        <v>4</v>
      </c>
      <c r="I21" s="14">
        <f t="shared" si="0"/>
        <v>7600</v>
      </c>
    </row>
    <row r="22" spans="1:9" ht="30.75" customHeight="1">
      <c r="A22" s="8">
        <v>20</v>
      </c>
      <c r="B22" s="9" t="s">
        <v>94</v>
      </c>
      <c r="C22" s="9" t="s">
        <v>59</v>
      </c>
      <c r="D22" s="9" t="s">
        <v>88</v>
      </c>
      <c r="E22" s="3" t="s">
        <v>1</v>
      </c>
      <c r="F22" s="3">
        <v>9501</v>
      </c>
      <c r="G22" s="3">
        <v>400</v>
      </c>
      <c r="H22" s="9">
        <v>15</v>
      </c>
      <c r="I22" s="14">
        <f t="shared" si="0"/>
        <v>6000</v>
      </c>
    </row>
    <row r="23" spans="1:9" ht="30.75" customHeight="1">
      <c r="A23" s="8">
        <v>21</v>
      </c>
      <c r="B23" s="9" t="s">
        <v>94</v>
      </c>
      <c r="C23" s="9" t="s">
        <v>59</v>
      </c>
      <c r="D23" s="9" t="s">
        <v>89</v>
      </c>
      <c r="E23" s="9" t="s">
        <v>1</v>
      </c>
      <c r="F23" s="9" t="s">
        <v>38</v>
      </c>
      <c r="G23" s="9">
        <v>60</v>
      </c>
      <c r="H23" s="9">
        <v>60</v>
      </c>
      <c r="I23" s="14">
        <f t="shared" si="0"/>
        <v>3600</v>
      </c>
    </row>
    <row r="24" spans="1:9" ht="30.75" customHeight="1">
      <c r="A24" s="12">
        <v>22</v>
      </c>
      <c r="B24" s="9" t="s">
        <v>94</v>
      </c>
      <c r="C24" s="9" t="s">
        <v>59</v>
      </c>
      <c r="D24" s="9" t="s">
        <v>90</v>
      </c>
      <c r="E24" s="3" t="s">
        <v>1</v>
      </c>
      <c r="F24" s="3" t="s">
        <v>38</v>
      </c>
      <c r="G24" s="3">
        <v>10</v>
      </c>
      <c r="H24" s="9">
        <v>35</v>
      </c>
      <c r="I24" s="14">
        <f t="shared" si="0"/>
        <v>350</v>
      </c>
    </row>
    <row r="25" spans="1:9" ht="30.75" customHeight="1">
      <c r="A25" s="8">
        <v>23</v>
      </c>
      <c r="B25" s="9" t="s">
        <v>94</v>
      </c>
      <c r="C25" s="9" t="s">
        <v>59</v>
      </c>
      <c r="D25" s="9" t="s">
        <v>91</v>
      </c>
      <c r="E25" s="3" t="s">
        <v>1</v>
      </c>
      <c r="F25" s="3" t="s">
        <v>38</v>
      </c>
      <c r="G25" s="3">
        <v>60</v>
      </c>
      <c r="H25" s="9">
        <v>22</v>
      </c>
      <c r="I25" s="14">
        <f t="shared" si="0"/>
        <v>1320</v>
      </c>
    </row>
    <row r="26" spans="1:9" ht="30.75" customHeight="1">
      <c r="A26" s="8">
        <v>24</v>
      </c>
      <c r="B26" s="9" t="s">
        <v>94</v>
      </c>
      <c r="C26" s="3" t="s">
        <v>26</v>
      </c>
      <c r="D26" s="3" t="s">
        <v>7</v>
      </c>
      <c r="E26" s="3" t="s">
        <v>8</v>
      </c>
      <c r="F26" s="3" t="s">
        <v>27</v>
      </c>
      <c r="G26" s="3">
        <v>10</v>
      </c>
      <c r="H26" s="9"/>
      <c r="I26" s="14">
        <f t="shared" si="0"/>
        <v>0</v>
      </c>
    </row>
    <row r="27" spans="1:9" ht="30.75" customHeight="1">
      <c r="A27" s="12">
        <v>25</v>
      </c>
      <c r="B27" s="9" t="s">
        <v>94</v>
      </c>
      <c r="C27" s="3" t="s">
        <v>26</v>
      </c>
      <c r="D27" s="3" t="s">
        <v>0</v>
      </c>
      <c r="E27" s="3" t="s">
        <v>12</v>
      </c>
      <c r="F27" s="3" t="s">
        <v>29</v>
      </c>
      <c r="G27" s="3">
        <v>10</v>
      </c>
      <c r="H27" s="9"/>
      <c r="I27" s="14">
        <f t="shared" si="0"/>
        <v>0</v>
      </c>
    </row>
    <row r="28" spans="1:9" ht="30.75" customHeight="1">
      <c r="A28" s="8">
        <v>26</v>
      </c>
      <c r="B28" s="14" t="s">
        <v>28</v>
      </c>
      <c r="C28" s="14" t="s">
        <v>44</v>
      </c>
      <c r="D28" s="13" t="s">
        <v>30</v>
      </c>
      <c r="E28" s="14" t="s">
        <v>11</v>
      </c>
      <c r="F28" s="14" t="s">
        <v>45</v>
      </c>
      <c r="G28" s="14">
        <v>20000</v>
      </c>
      <c r="H28" s="14">
        <v>1.7</v>
      </c>
      <c r="I28" s="14">
        <f t="shared" si="0"/>
        <v>34000</v>
      </c>
    </row>
    <row r="29" spans="1:9" ht="30.75" customHeight="1">
      <c r="A29" s="8">
        <v>27</v>
      </c>
      <c r="B29" s="9" t="s">
        <v>51</v>
      </c>
      <c r="C29" s="9" t="s">
        <v>52</v>
      </c>
      <c r="D29" s="9" t="s">
        <v>49</v>
      </c>
      <c r="E29" s="9" t="s">
        <v>1</v>
      </c>
      <c r="F29" s="9" t="s">
        <v>50</v>
      </c>
      <c r="G29" s="9">
        <v>100</v>
      </c>
      <c r="H29" s="9">
        <v>100</v>
      </c>
      <c r="I29" s="14">
        <f t="shared" si="0"/>
        <v>10000</v>
      </c>
    </row>
    <row r="30" spans="1:9" s="5" customFormat="1" ht="28.5">
      <c r="A30" s="12">
        <v>28</v>
      </c>
      <c r="B30" s="9" t="s">
        <v>64</v>
      </c>
      <c r="C30" s="1" t="s">
        <v>65</v>
      </c>
      <c r="D30" s="1" t="s">
        <v>61</v>
      </c>
      <c r="E30" s="1" t="s">
        <v>62</v>
      </c>
      <c r="F30" s="1" t="s">
        <v>63</v>
      </c>
      <c r="G30" s="1">
        <v>125</v>
      </c>
      <c r="H30" s="1">
        <v>39</v>
      </c>
      <c r="I30" s="14">
        <f t="shared" si="0"/>
        <v>4875</v>
      </c>
    </row>
    <row r="31" spans="1:9" s="5" customFormat="1" ht="28.5">
      <c r="A31" s="8">
        <v>29</v>
      </c>
      <c r="B31" s="9" t="s">
        <v>64</v>
      </c>
      <c r="C31" s="1" t="s">
        <v>84</v>
      </c>
      <c r="D31" s="1" t="s">
        <v>82</v>
      </c>
      <c r="E31" s="1" t="s">
        <v>62</v>
      </c>
      <c r="F31" s="1" t="s">
        <v>63</v>
      </c>
      <c r="G31" s="1">
        <v>300</v>
      </c>
      <c r="H31" s="1">
        <v>10</v>
      </c>
      <c r="I31" s="14">
        <f t="shared" si="0"/>
        <v>3000</v>
      </c>
    </row>
    <row r="32" spans="1:9" s="5" customFormat="1" ht="14.25" customHeight="1">
      <c r="A32" s="15" t="s">
        <v>93</v>
      </c>
      <c r="B32" s="16"/>
      <c r="C32" s="16"/>
      <c r="D32" s="16"/>
      <c r="E32" s="16"/>
      <c r="F32" s="16"/>
      <c r="G32" s="16"/>
      <c r="H32" s="16"/>
      <c r="I32" s="16"/>
    </row>
    <row r="33" spans="1:9" ht="60.75" customHeight="1">
      <c r="A33" s="17"/>
      <c r="B33" s="17"/>
      <c r="C33" s="17"/>
      <c r="D33" s="17"/>
      <c r="E33" s="17"/>
      <c r="F33" s="17"/>
      <c r="G33" s="17"/>
      <c r="H33" s="17"/>
      <c r="I33" s="17"/>
    </row>
    <row r="34" spans="1:9">
      <c r="A34" s="5"/>
      <c r="B34" s="6"/>
      <c r="C34" s="6"/>
      <c r="D34" s="6"/>
      <c r="E34" s="6"/>
      <c r="F34" s="6"/>
      <c r="G34" s="6"/>
      <c r="H34" s="6"/>
      <c r="I34" s="6"/>
    </row>
    <row r="35" spans="1:9">
      <c r="A35" s="5"/>
      <c r="B35" s="6"/>
      <c r="C35" s="6"/>
      <c r="D35" s="6"/>
      <c r="E35" s="6"/>
      <c r="F35" s="6"/>
      <c r="G35" s="6"/>
      <c r="H35" s="6"/>
      <c r="I35" s="6"/>
    </row>
    <row r="36" spans="1:9">
      <c r="A36" s="5"/>
      <c r="B36" s="6"/>
      <c r="C36" s="6"/>
      <c r="D36" s="6"/>
      <c r="E36" s="6"/>
      <c r="F36" s="6"/>
      <c r="G36" s="6"/>
      <c r="H36" s="6"/>
      <c r="I36" s="6"/>
    </row>
  </sheetData>
  <mergeCells count="2">
    <mergeCell ref="A32:I33"/>
    <mergeCell ref="A1:I1"/>
  </mergeCells>
  <phoneticPr fontId="1" type="noConversion"/>
  <pageMargins left="0.27559055118110237" right="0.19685039370078741" top="0.6692913385826772" bottom="0.74803149606299213"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捐赠物品汇总统计表</vt:lpstr>
      <vt:lpstr>捐赠物品汇总统计表!Print_Titles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2020-12-12T01:36:23Z</dcterms:modified>
</cp:coreProperties>
</file>